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2014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<sst xmlns="http://schemas.openxmlformats.org/spreadsheetml/2006/main" count="80" uniqueCount="80">
  <si>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附件一</t>
  </si>
  <si>
    <t>2017级学生调整修读专业预调出调入指标一览表</t>
  </si>
  <si>
    <t>学院</t>
  </si>
  <si>
    <t>专业</t>
  </si>
  <si>
    <t>学生人数</t>
  </si>
  <si>
    <t>报名控制数15%</t>
  </si>
  <si>
    <t>预调入指标5%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</si>
  <si>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</si>
  <si>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</si>
  <si>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</si>
  <si>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</si>
  <si>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</si>
  <si>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</si>
  <si>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</si>
  <si>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</si>
  <si>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</si>
  <si>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</si>
  <si>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</si>
  <si>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</si>
  <si>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</si>
  <si>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</si>
  <si>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</si>
  <si>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</si>
  <si>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</si>
  <si>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</si>
  <si>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</si>
  <si>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</si>
  <si>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</si>
  <si>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</si>
  <si>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</si>
  <si>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</si>
  <si>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</si>
  <si>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</si>
  <si>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</si>
  <si>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</si>
  <si>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</si>
  <si>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</si>
  <si>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</si>
  <si>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</si>
  <si>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</si>
  <si>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t>法</t>
    </r>
    <r>
      <rPr>
        <sz val="12"/>
        <rFont val="宋体"/>
        <family val="0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</si>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</sst>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46">
      <selection activeCell="G59" sqref="G59"/>
    </sheetView>
  </sheetViews>
  <sheetFormatPr defaultColWidth="12.625" defaultRowHeight="14.25"/>
  <cols>
    <col min="1" max="1" width="9.50390625" style="1" customWidth="1"/>
    <col min="2" max="2" width="26.625" style="2" customWidth="1"/>
    <col min="3" max="3" width="11.00390625" style="1" customWidth="1"/>
    <col min="4" max="4" width="14.50390625" style="1" customWidth="1"/>
    <col min="5" max="5" width="13.50390625" style="1" customWidth="1"/>
    <col min="6" max="255" width="12.625" style="2" customWidth="1"/>
  </cols>
  <sheetData>
    <row r="1" ht="14.25">
      <c r="A1" s="1" t="s">
        <v>0</v>
      </c>
    </row>
    <row r="2" spans="1:5" ht="30" customHeight="1">
      <c r="A2" s="18" t="s">
        <v>1</v>
      </c>
      <c r="B2" s="18"/>
      <c r="C2" s="18"/>
      <c r="D2" s="18"/>
      <c r="E2" s="18"/>
    </row>
    <row r="3" spans="1:5" ht="21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</row>
    <row r="4" spans="1:5" ht="19.5" customHeight="1">
      <c r="A4" s="14" t="s">
        <v>7</v>
      </c>
      <c r="B4" s="6" t="s">
        <v>8</v>
      </c>
      <c r="C4" s="6">
        <v>37</v>
      </c>
      <c r="D4" s="7">
        <f aca="true" t="shared" si="0" ref="D4:D10">C4*0.15</f>
        <v>5.55</v>
      </c>
      <c r="E4" s="8">
        <f aca="true" t="shared" si="1" ref="E4:E10">C4*0.05</f>
        <v>1.85</v>
      </c>
    </row>
    <row r="5" spans="1:5" ht="19.5" customHeight="1">
      <c r="A5" s="15"/>
      <c r="B5" s="6" t="s">
        <v>9</v>
      </c>
      <c r="C5" s="6">
        <v>40</v>
      </c>
      <c r="D5" s="7">
        <f t="shared" si="0"/>
        <v>6</v>
      </c>
      <c r="E5" s="8">
        <f t="shared" si="1"/>
        <v>2</v>
      </c>
    </row>
    <row r="6" spans="1:5" ht="19.5" customHeight="1">
      <c r="A6" s="16"/>
      <c r="B6" s="6" t="s">
        <v>10</v>
      </c>
      <c r="C6" s="6">
        <v>39</v>
      </c>
      <c r="D6" s="7">
        <f t="shared" si="0"/>
        <v>5.85</v>
      </c>
      <c r="E6" s="8">
        <f t="shared" si="1"/>
        <v>1.9500000000000002</v>
      </c>
    </row>
    <row r="7" spans="1:5" ht="19.5" customHeight="1">
      <c r="A7" s="14" t="s">
        <v>11</v>
      </c>
      <c r="B7" s="4" t="s">
        <v>12</v>
      </c>
      <c r="C7" s="6">
        <v>176</v>
      </c>
      <c r="D7" s="7">
        <f t="shared" si="0"/>
        <v>26.4</v>
      </c>
      <c r="E7" s="8">
        <f t="shared" si="1"/>
        <v>8.8</v>
      </c>
    </row>
    <row r="8" spans="1:5" ht="19.5" customHeight="1">
      <c r="A8" s="16"/>
      <c r="B8" s="4" t="s">
        <v>13</v>
      </c>
      <c r="C8" s="6">
        <v>107</v>
      </c>
      <c r="D8" s="7">
        <f t="shared" si="0"/>
        <v>16.05</v>
      </c>
      <c r="E8" s="8">
        <f t="shared" si="1"/>
        <v>5.3500000000000005</v>
      </c>
    </row>
    <row r="9" spans="1:5" ht="19.5" customHeight="1">
      <c r="A9" s="21" t="s">
        <v>14</v>
      </c>
      <c r="B9" s="4" t="s">
        <v>15</v>
      </c>
      <c r="C9" s="6">
        <v>120</v>
      </c>
      <c r="D9" s="7">
        <f t="shared" si="0"/>
        <v>18</v>
      </c>
      <c r="E9" s="8">
        <f t="shared" si="1"/>
        <v>6</v>
      </c>
    </row>
    <row r="10" spans="1:5" ht="19.5" customHeight="1">
      <c r="A10" s="22"/>
      <c r="B10" s="4" t="s">
        <v>16</v>
      </c>
      <c r="C10" s="6">
        <v>114</v>
      </c>
      <c r="D10" s="7">
        <f t="shared" si="0"/>
        <v>17.099999999999998</v>
      </c>
      <c r="E10" s="8">
        <f t="shared" si="1"/>
        <v>5.7</v>
      </c>
    </row>
    <row r="11" spans="1:5" ht="19.5" customHeight="1">
      <c r="A11" s="21" t="s">
        <v>17</v>
      </c>
      <c r="B11" s="9" t="s">
        <v>18</v>
      </c>
      <c r="C11" s="6">
        <v>107</v>
      </c>
      <c r="D11" s="7">
        <f aca="true" t="shared" si="2" ref="D11:D39">C11*0.15</f>
        <v>16.05</v>
      </c>
      <c r="E11" s="8">
        <f aca="true" t="shared" si="3" ref="E11:E36">C11*0.05</f>
        <v>5.3500000000000005</v>
      </c>
    </row>
    <row r="12" spans="1:5" ht="19.5" customHeight="1">
      <c r="A12" s="22"/>
      <c r="B12" s="9" t="s">
        <v>19</v>
      </c>
      <c r="C12" s="6">
        <v>47</v>
      </c>
      <c r="D12" s="7">
        <v>0</v>
      </c>
      <c r="E12" s="8">
        <f t="shared" si="3"/>
        <v>2.35</v>
      </c>
    </row>
    <row r="13" spans="1:5" ht="19.5" customHeight="1">
      <c r="A13" s="22"/>
      <c r="B13" s="9" t="s">
        <v>20</v>
      </c>
      <c r="C13" s="6">
        <v>36</v>
      </c>
      <c r="D13" s="7">
        <f t="shared" si="2"/>
        <v>5.3999999999999995</v>
      </c>
      <c r="E13" s="8">
        <f t="shared" si="3"/>
        <v>1.8</v>
      </c>
    </row>
    <row r="14" spans="1:5" ht="19.5" customHeight="1">
      <c r="A14" s="22"/>
      <c r="B14" s="9" t="s">
        <v>21</v>
      </c>
      <c r="C14" s="6">
        <v>36</v>
      </c>
      <c r="D14" s="7">
        <f t="shared" si="2"/>
        <v>5.3999999999999995</v>
      </c>
      <c r="E14" s="8">
        <f t="shared" si="3"/>
        <v>1.8</v>
      </c>
    </row>
    <row r="15" spans="1:5" ht="19.5" customHeight="1">
      <c r="A15" s="22"/>
      <c r="B15" s="9" t="s">
        <v>22</v>
      </c>
      <c r="C15" s="6">
        <v>86</v>
      </c>
      <c r="D15" s="7">
        <f t="shared" si="2"/>
        <v>12.9</v>
      </c>
      <c r="E15" s="8">
        <f t="shared" si="3"/>
        <v>4.3</v>
      </c>
    </row>
    <row r="16" spans="1:5" ht="19.5" customHeight="1">
      <c r="A16" s="22"/>
      <c r="B16" s="9" t="s">
        <v>23</v>
      </c>
      <c r="C16" s="6">
        <v>47</v>
      </c>
      <c r="D16" s="7">
        <f t="shared" si="2"/>
        <v>7.05</v>
      </c>
      <c r="E16" s="8">
        <f t="shared" si="3"/>
        <v>2.35</v>
      </c>
    </row>
    <row r="17" spans="1:5" ht="19.5" customHeight="1">
      <c r="A17" s="22"/>
      <c r="B17" s="9" t="s">
        <v>24</v>
      </c>
      <c r="C17" s="6">
        <v>37</v>
      </c>
      <c r="D17" s="7">
        <f t="shared" si="2"/>
        <v>5.55</v>
      </c>
      <c r="E17" s="8">
        <f t="shared" si="3"/>
        <v>1.85</v>
      </c>
    </row>
    <row r="18" spans="1:5" ht="19.5" customHeight="1">
      <c r="A18" s="22"/>
      <c r="B18" s="9" t="s">
        <v>25</v>
      </c>
      <c r="C18" s="6">
        <v>48</v>
      </c>
      <c r="D18" s="7">
        <f t="shared" si="2"/>
        <v>7.199999999999999</v>
      </c>
      <c r="E18" s="8">
        <f t="shared" si="3"/>
        <v>2.4000000000000004</v>
      </c>
    </row>
    <row r="19" spans="1:5" ht="19.5" customHeight="1">
      <c r="A19" s="23"/>
      <c r="B19" s="9" t="s">
        <v>26</v>
      </c>
      <c r="C19" s="6">
        <v>42</v>
      </c>
      <c r="D19" s="7">
        <f t="shared" si="2"/>
        <v>6.3</v>
      </c>
      <c r="E19" s="8">
        <f t="shared" si="3"/>
        <v>2.1</v>
      </c>
    </row>
    <row r="20" spans="1:5" ht="19.5" customHeight="1">
      <c r="A20" s="5" t="s">
        <v>27</v>
      </c>
      <c r="B20" s="9" t="s">
        <v>28</v>
      </c>
      <c r="C20" s="6">
        <v>713</v>
      </c>
      <c r="D20" s="7">
        <f t="shared" si="2"/>
        <v>106.95</v>
      </c>
      <c r="E20" s="8">
        <f t="shared" si="3"/>
        <v>35.65</v>
      </c>
    </row>
    <row r="21" spans="1:5" ht="19.5" customHeight="1">
      <c r="A21" s="14" t="s">
        <v>29</v>
      </c>
      <c r="B21" s="9" t="s">
        <v>30</v>
      </c>
      <c r="C21" s="6">
        <v>56</v>
      </c>
      <c r="D21" s="7">
        <f t="shared" si="2"/>
        <v>8.4</v>
      </c>
      <c r="E21" s="8">
        <f t="shared" si="3"/>
        <v>2.8000000000000003</v>
      </c>
    </row>
    <row r="22" spans="1:5" ht="19.5" customHeight="1">
      <c r="A22" s="15"/>
      <c r="B22" s="9" t="s">
        <v>31</v>
      </c>
      <c r="C22" s="6">
        <v>57</v>
      </c>
      <c r="D22" s="7">
        <f t="shared" si="2"/>
        <v>8.549999999999999</v>
      </c>
      <c r="E22" s="8">
        <f t="shared" si="3"/>
        <v>2.85</v>
      </c>
    </row>
    <row r="23" spans="1:5" ht="19.5" customHeight="1">
      <c r="A23" s="15"/>
      <c r="B23" s="9" t="s">
        <v>32</v>
      </c>
      <c r="C23" s="6">
        <v>54</v>
      </c>
      <c r="D23" s="7">
        <f t="shared" si="2"/>
        <v>8.1</v>
      </c>
      <c r="E23" s="8">
        <f t="shared" si="3"/>
        <v>2.7</v>
      </c>
    </row>
    <row r="24" spans="1:5" ht="19.5" customHeight="1">
      <c r="A24" s="15"/>
      <c r="B24" s="9" t="s">
        <v>33</v>
      </c>
      <c r="C24" s="6">
        <v>49</v>
      </c>
      <c r="D24" s="7">
        <f t="shared" si="2"/>
        <v>7.35</v>
      </c>
      <c r="E24" s="8">
        <f t="shared" si="3"/>
        <v>2.45</v>
      </c>
    </row>
    <row r="25" spans="1:5" ht="19.5" customHeight="1">
      <c r="A25" s="16"/>
      <c r="B25" s="9" t="s">
        <v>34</v>
      </c>
      <c r="C25" s="6">
        <v>100</v>
      </c>
      <c r="D25" s="7">
        <f t="shared" si="2"/>
        <v>15</v>
      </c>
      <c r="E25" s="8">
        <f t="shared" si="3"/>
        <v>5</v>
      </c>
    </row>
    <row r="26" spans="1:5" ht="19.5" customHeight="1">
      <c r="A26" s="14" t="s">
        <v>35</v>
      </c>
      <c r="B26" s="10" t="s">
        <v>36</v>
      </c>
      <c r="C26" s="6">
        <v>98</v>
      </c>
      <c r="D26" s="7">
        <f t="shared" si="2"/>
        <v>14.7</v>
      </c>
      <c r="E26" s="8">
        <f t="shared" si="3"/>
        <v>4.9</v>
      </c>
    </row>
    <row r="27" spans="1:5" ht="19.5" customHeight="1">
      <c r="A27" s="15"/>
      <c r="B27" s="10" t="s">
        <v>37</v>
      </c>
      <c r="C27" s="6">
        <v>94</v>
      </c>
      <c r="D27" s="7">
        <f t="shared" si="2"/>
        <v>14.1</v>
      </c>
      <c r="E27" s="8">
        <f t="shared" si="3"/>
        <v>4.7</v>
      </c>
    </row>
    <row r="28" spans="1:5" ht="19.5" customHeight="1">
      <c r="A28" s="15"/>
      <c r="B28" s="10" t="s">
        <v>38</v>
      </c>
      <c r="C28" s="6">
        <v>23</v>
      </c>
      <c r="D28" s="7">
        <f t="shared" si="2"/>
        <v>3.4499999999999997</v>
      </c>
      <c r="E28" s="8">
        <f t="shared" si="3"/>
        <v>1.1500000000000001</v>
      </c>
    </row>
    <row r="29" spans="1:5" ht="19.5" customHeight="1">
      <c r="A29" s="15"/>
      <c r="B29" s="10" t="s">
        <v>39</v>
      </c>
      <c r="C29" s="6">
        <v>52</v>
      </c>
      <c r="D29" s="7">
        <f t="shared" si="2"/>
        <v>7.8</v>
      </c>
      <c r="E29" s="8">
        <f t="shared" si="3"/>
        <v>2.6</v>
      </c>
    </row>
    <row r="30" spans="1:5" ht="19.5" customHeight="1">
      <c r="A30" s="16"/>
      <c r="B30" s="10" t="s">
        <v>40</v>
      </c>
      <c r="C30" s="6">
        <v>26</v>
      </c>
      <c r="D30" s="7">
        <f t="shared" si="2"/>
        <v>3.9</v>
      </c>
      <c r="E30" s="8">
        <f t="shared" si="3"/>
        <v>1.3</v>
      </c>
    </row>
    <row r="31" spans="1:5" ht="19.5" customHeight="1">
      <c r="A31" s="14" t="s">
        <v>41</v>
      </c>
      <c r="B31" s="9" t="s">
        <v>42</v>
      </c>
      <c r="C31" s="6">
        <v>115</v>
      </c>
      <c r="D31" s="7">
        <f t="shared" si="2"/>
        <v>17.25</v>
      </c>
      <c r="E31" s="8">
        <f t="shared" si="3"/>
        <v>5.75</v>
      </c>
    </row>
    <row r="32" spans="1:5" ht="19.5" customHeight="1">
      <c r="A32" s="15"/>
      <c r="B32" s="9" t="s">
        <v>43</v>
      </c>
      <c r="C32" s="6">
        <v>70</v>
      </c>
      <c r="D32" s="7">
        <f t="shared" si="2"/>
        <v>10.5</v>
      </c>
      <c r="E32" s="8">
        <f t="shared" si="3"/>
        <v>3.5</v>
      </c>
    </row>
    <row r="33" spans="1:5" ht="19.5" customHeight="1">
      <c r="A33" s="15"/>
      <c r="B33" s="9" t="s">
        <v>44</v>
      </c>
      <c r="C33" s="6">
        <v>38</v>
      </c>
      <c r="D33" s="7">
        <f t="shared" si="2"/>
        <v>5.7</v>
      </c>
      <c r="E33" s="8">
        <f t="shared" si="3"/>
        <v>1.9000000000000001</v>
      </c>
    </row>
    <row r="34" spans="1:5" ht="19.5" customHeight="1">
      <c r="A34" s="14" t="s">
        <v>45</v>
      </c>
      <c r="B34" s="9" t="s">
        <v>46</v>
      </c>
      <c r="C34" s="6">
        <v>48</v>
      </c>
      <c r="D34" s="7">
        <f t="shared" si="2"/>
        <v>7.199999999999999</v>
      </c>
      <c r="E34" s="8">
        <f t="shared" si="3"/>
        <v>2.4000000000000004</v>
      </c>
    </row>
    <row r="35" spans="1:5" ht="19.5" customHeight="1">
      <c r="A35" s="15"/>
      <c r="B35" s="9" t="s">
        <v>47</v>
      </c>
      <c r="C35" s="6">
        <v>116</v>
      </c>
      <c r="D35" s="7">
        <f t="shared" si="2"/>
        <v>17.4</v>
      </c>
      <c r="E35" s="8">
        <f t="shared" si="3"/>
        <v>5.800000000000001</v>
      </c>
    </row>
    <row r="36" spans="1:5" ht="19.5" customHeight="1">
      <c r="A36" s="15"/>
      <c r="B36" s="9" t="s">
        <v>48</v>
      </c>
      <c r="C36" s="6">
        <v>47</v>
      </c>
      <c r="D36" s="7">
        <f t="shared" si="2"/>
        <v>7.05</v>
      </c>
      <c r="E36" s="8">
        <f t="shared" si="3"/>
        <v>2.35</v>
      </c>
    </row>
    <row r="37" spans="1:5" ht="19.5" customHeight="1">
      <c r="A37" s="15"/>
      <c r="B37" s="9" t="s">
        <v>49</v>
      </c>
      <c r="C37" s="6">
        <v>46</v>
      </c>
      <c r="D37" s="7">
        <f t="shared" si="2"/>
        <v>6.8999999999999995</v>
      </c>
      <c r="E37" s="8">
        <f aca="true" t="shared" si="4" ref="E37:E62">C37*0.05</f>
        <v>2.3000000000000003</v>
      </c>
    </row>
    <row r="38" spans="1:5" ht="19.5" customHeight="1">
      <c r="A38" s="15"/>
      <c r="B38" s="9" t="s">
        <v>50</v>
      </c>
      <c r="C38" s="6">
        <v>42</v>
      </c>
      <c r="D38" s="7">
        <f t="shared" si="2"/>
        <v>6.3</v>
      </c>
      <c r="E38" s="8">
        <f t="shared" si="4"/>
        <v>2.1</v>
      </c>
    </row>
    <row r="39" spans="1:5" ht="19.5" customHeight="1">
      <c r="A39" s="15"/>
      <c r="B39" s="9" t="s">
        <v>51</v>
      </c>
      <c r="C39" s="6">
        <v>108</v>
      </c>
      <c r="D39" s="7">
        <f t="shared" si="2"/>
        <v>16.2</v>
      </c>
      <c r="E39" s="8">
        <f t="shared" si="4"/>
        <v>5.4</v>
      </c>
    </row>
    <row r="40" spans="1:5" ht="19.5" customHeight="1">
      <c r="A40" s="15"/>
      <c r="B40" s="9" t="s">
        <v>52</v>
      </c>
      <c r="C40" s="6">
        <v>78</v>
      </c>
      <c r="D40" s="7">
        <f aca="true" t="shared" si="5" ref="D40:D61">C40*0.15</f>
        <v>11.7</v>
      </c>
      <c r="E40" s="8">
        <f t="shared" si="4"/>
        <v>3.9000000000000004</v>
      </c>
    </row>
    <row r="41" spans="1:5" ht="19.5" customHeight="1">
      <c r="A41" s="15"/>
      <c r="B41" s="9" t="s">
        <v>53</v>
      </c>
      <c r="C41" s="6">
        <v>49</v>
      </c>
      <c r="D41" s="7">
        <f t="shared" si="5"/>
        <v>7.35</v>
      </c>
      <c r="E41" s="8">
        <f t="shared" si="4"/>
        <v>2.45</v>
      </c>
    </row>
    <row r="42" spans="1:5" ht="19.5" customHeight="1">
      <c r="A42" s="15"/>
      <c r="B42" s="9" t="s">
        <v>54</v>
      </c>
      <c r="C42" s="6">
        <v>45</v>
      </c>
      <c r="D42" s="7">
        <f t="shared" si="5"/>
        <v>6.75</v>
      </c>
      <c r="E42" s="8">
        <f t="shared" si="4"/>
        <v>2.25</v>
      </c>
    </row>
    <row r="43" spans="1:5" ht="19.5" customHeight="1">
      <c r="A43" s="15"/>
      <c r="B43" s="9" t="s">
        <v>55</v>
      </c>
      <c r="C43" s="6">
        <v>44</v>
      </c>
      <c r="D43" s="7">
        <f t="shared" si="5"/>
        <v>6.6</v>
      </c>
      <c r="E43" s="8">
        <f t="shared" si="4"/>
        <v>2.2</v>
      </c>
    </row>
    <row r="44" spans="1:5" ht="19.5" customHeight="1">
      <c r="A44" s="14" t="s">
        <v>56</v>
      </c>
      <c r="B44" s="9" t="s">
        <v>57</v>
      </c>
      <c r="C44" s="6">
        <v>93</v>
      </c>
      <c r="D44" s="7">
        <f t="shared" si="5"/>
        <v>13.95</v>
      </c>
      <c r="E44" s="8">
        <f t="shared" si="4"/>
        <v>4.65</v>
      </c>
    </row>
    <row r="45" spans="1:5" ht="19.5" customHeight="1">
      <c r="A45" s="15"/>
      <c r="B45" s="9" t="s">
        <v>58</v>
      </c>
      <c r="C45" s="6">
        <v>25</v>
      </c>
      <c r="D45" s="7">
        <v>0</v>
      </c>
      <c r="E45" s="8">
        <f t="shared" si="4"/>
        <v>1.25</v>
      </c>
    </row>
    <row r="46" spans="1:5" ht="19.5" customHeight="1">
      <c r="A46" s="15"/>
      <c r="B46" s="9" t="s">
        <v>59</v>
      </c>
      <c r="C46" s="6">
        <v>110</v>
      </c>
      <c r="D46" s="7">
        <f t="shared" si="5"/>
        <v>16.5</v>
      </c>
      <c r="E46" s="8">
        <f t="shared" si="4"/>
        <v>5.5</v>
      </c>
    </row>
    <row r="47" spans="1:5" ht="19.5" customHeight="1">
      <c r="A47" s="15"/>
      <c r="B47" s="9" t="s">
        <v>60</v>
      </c>
      <c r="C47" s="6">
        <v>102</v>
      </c>
      <c r="D47" s="7">
        <f t="shared" si="5"/>
        <v>15.299999999999999</v>
      </c>
      <c r="E47" s="8">
        <f t="shared" si="4"/>
        <v>5.1000000000000005</v>
      </c>
    </row>
    <row r="48" spans="1:5" ht="19.5" customHeight="1">
      <c r="A48" s="14" t="s">
        <v>61</v>
      </c>
      <c r="B48" s="9" t="s">
        <v>62</v>
      </c>
      <c r="C48" s="6">
        <v>55</v>
      </c>
      <c r="D48" s="7">
        <f t="shared" si="5"/>
        <v>8.25</v>
      </c>
      <c r="E48" s="8">
        <f t="shared" si="4"/>
        <v>2.75</v>
      </c>
    </row>
    <row r="49" spans="1:5" ht="19.5" customHeight="1">
      <c r="A49" s="15"/>
      <c r="B49" s="9" t="s">
        <v>63</v>
      </c>
      <c r="C49" s="6">
        <v>47</v>
      </c>
      <c r="D49" s="7">
        <f t="shared" si="5"/>
        <v>7.05</v>
      </c>
      <c r="E49" s="8">
        <f t="shared" si="4"/>
        <v>2.35</v>
      </c>
    </row>
    <row r="50" spans="1:5" ht="19.5" customHeight="1">
      <c r="A50" s="15"/>
      <c r="B50" s="9" t="s">
        <v>64</v>
      </c>
      <c r="C50" s="6">
        <v>50</v>
      </c>
      <c r="D50" s="7">
        <f t="shared" si="5"/>
        <v>7.5</v>
      </c>
      <c r="E50" s="8">
        <f t="shared" si="4"/>
        <v>2.5</v>
      </c>
    </row>
    <row r="51" spans="1:5" ht="19.5" customHeight="1">
      <c r="A51" s="15"/>
      <c r="B51" s="9" t="s">
        <v>65</v>
      </c>
      <c r="C51" s="6">
        <v>53</v>
      </c>
      <c r="D51" s="7">
        <f t="shared" si="5"/>
        <v>7.949999999999999</v>
      </c>
      <c r="E51" s="8">
        <f t="shared" si="4"/>
        <v>2.6500000000000004</v>
      </c>
    </row>
    <row r="52" spans="1:5" ht="19.5" customHeight="1">
      <c r="A52" s="16"/>
      <c r="B52" s="9" t="s">
        <v>66</v>
      </c>
      <c r="C52" s="6">
        <v>47</v>
      </c>
      <c r="D52" s="7">
        <f t="shared" si="5"/>
        <v>7.05</v>
      </c>
      <c r="E52" s="8">
        <f t="shared" si="4"/>
        <v>2.35</v>
      </c>
    </row>
    <row r="53" spans="1:5" ht="19.5" customHeight="1">
      <c r="A53" s="17" t="s">
        <v>67</v>
      </c>
      <c r="B53" s="9" t="s">
        <v>68</v>
      </c>
      <c r="C53" s="6">
        <v>57</v>
      </c>
      <c r="D53" s="7">
        <f t="shared" si="5"/>
        <v>8.549999999999999</v>
      </c>
      <c r="E53" s="8">
        <f t="shared" si="4"/>
        <v>2.85</v>
      </c>
    </row>
    <row r="54" spans="1:5" ht="19.5" customHeight="1">
      <c r="A54" s="17"/>
      <c r="B54" s="9" t="s">
        <v>69</v>
      </c>
      <c r="C54" s="6">
        <v>57</v>
      </c>
      <c r="D54" s="7">
        <f t="shared" si="5"/>
        <v>8.549999999999999</v>
      </c>
      <c r="E54" s="8">
        <f t="shared" si="4"/>
        <v>2.85</v>
      </c>
    </row>
    <row r="55" spans="1:5" ht="19.5" customHeight="1">
      <c r="A55" s="17"/>
      <c r="B55" s="9" t="s">
        <v>70</v>
      </c>
      <c r="C55" s="6">
        <v>55</v>
      </c>
      <c r="D55" s="7">
        <f t="shared" si="5"/>
        <v>8.25</v>
      </c>
      <c r="E55" s="8">
        <f t="shared" si="4"/>
        <v>2.75</v>
      </c>
    </row>
    <row r="56" spans="1:5" ht="19.5" customHeight="1">
      <c r="A56" s="17"/>
      <c r="B56" s="9" t="s">
        <v>71</v>
      </c>
      <c r="C56" s="6">
        <v>52</v>
      </c>
      <c r="D56" s="7">
        <f t="shared" si="5"/>
        <v>7.8</v>
      </c>
      <c r="E56" s="8">
        <f t="shared" si="4"/>
        <v>2.6</v>
      </c>
    </row>
    <row r="57" spans="1:5" ht="19.5" customHeight="1">
      <c r="A57" s="17"/>
      <c r="B57" s="9" t="s">
        <v>72</v>
      </c>
      <c r="C57" s="6">
        <v>57</v>
      </c>
      <c r="D57" s="7">
        <f t="shared" si="5"/>
        <v>8.549999999999999</v>
      </c>
      <c r="E57" s="8">
        <f t="shared" si="4"/>
        <v>2.85</v>
      </c>
    </row>
    <row r="58" spans="1:5" ht="19.5" customHeight="1">
      <c r="A58" s="14" t="s">
        <v>73</v>
      </c>
      <c r="B58" s="9" t="s">
        <v>74</v>
      </c>
      <c r="C58" s="6">
        <v>98</v>
      </c>
      <c r="D58" s="7">
        <f t="shared" si="5"/>
        <v>14.7</v>
      </c>
      <c r="E58" s="8">
        <f t="shared" si="4"/>
        <v>4.9</v>
      </c>
    </row>
    <row r="59" spans="1:5" ht="19.5" customHeight="1">
      <c r="A59" s="15"/>
      <c r="B59" s="9" t="s">
        <v>75</v>
      </c>
      <c r="C59" s="6">
        <v>57</v>
      </c>
      <c r="D59" s="7">
        <f t="shared" si="5"/>
        <v>8.549999999999999</v>
      </c>
      <c r="E59" s="8">
        <f t="shared" si="4"/>
        <v>2.85</v>
      </c>
    </row>
    <row r="60" spans="1:5" ht="19.5" customHeight="1">
      <c r="A60" s="15"/>
      <c r="B60" s="9" t="s">
        <v>76</v>
      </c>
      <c r="C60" s="6">
        <v>50</v>
      </c>
      <c r="D60" s="7">
        <f t="shared" si="5"/>
        <v>7.5</v>
      </c>
      <c r="E60" s="8">
        <f t="shared" si="4"/>
        <v>2.5</v>
      </c>
    </row>
    <row r="61" spans="1:5" ht="19.5" customHeight="1">
      <c r="A61" s="15"/>
      <c r="B61" s="10" t="s">
        <v>77</v>
      </c>
      <c r="C61" s="6">
        <v>39</v>
      </c>
      <c r="D61" s="7">
        <f t="shared" si="5"/>
        <v>5.85</v>
      </c>
      <c r="E61" s="8">
        <f t="shared" si="4"/>
        <v>1.9500000000000002</v>
      </c>
    </row>
    <row r="62" spans="1:5" ht="19.5" customHeight="1">
      <c r="A62" s="16"/>
      <c r="B62" s="10" t="s">
        <v>78</v>
      </c>
      <c r="C62" s="6">
        <v>36</v>
      </c>
      <c r="D62" s="7">
        <v>5</v>
      </c>
      <c r="E62" s="8">
        <f t="shared" si="4"/>
        <v>1.8</v>
      </c>
    </row>
    <row r="63" spans="1:5" ht="19.5" customHeight="1">
      <c r="A63" s="19" t="s">
        <v>79</v>
      </c>
      <c r="B63" s="19"/>
      <c r="C63" s="11">
        <f>SUM(C4:C62)</f>
        <v>4427</v>
      </c>
      <c r="D63" s="11">
        <f>SUM(D4:D62)</f>
        <v>652.8499999999998</v>
      </c>
      <c r="E63" s="11">
        <f>SUM(E4:E62)</f>
        <v>221.35</v>
      </c>
    </row>
    <row r="64" spans="1:5" ht="22.5" customHeight="1">
      <c r="A64" s="20"/>
      <c r="B64" s="20"/>
      <c r="C64" s="20"/>
      <c r="D64" s="20"/>
      <c r="E64" s="20"/>
    </row>
    <row r="65" spans="2:5" ht="14.25">
      <c r="B65" s="12"/>
      <c r="C65" s="13"/>
      <c r="D65" s="13"/>
      <c r="E65" s="13"/>
    </row>
    <row r="66" spans="2:5" ht="14.25">
      <c r="B66" s="12"/>
      <c r="C66" s="13"/>
      <c r="D66" s="13"/>
      <c r="E66" s="13"/>
    </row>
    <row r="67" spans="2:5" ht="14.25">
      <c r="B67" s="12"/>
      <c r="C67" s="13"/>
      <c r="D67" s="13"/>
      <c r="E67" s="13"/>
    </row>
    <row r="68" spans="2:5" ht="14.25">
      <c r="B68" s="12"/>
      <c r="C68" s="13"/>
      <c r="D68" s="13"/>
      <c r="E68" s="13"/>
    </row>
    <row r="69" spans="2:5" ht="14.25">
      <c r="B69" s="12"/>
      <c r="C69" s="13"/>
      <c r="D69" s="13"/>
      <c r="E69" s="13"/>
    </row>
    <row r="70" spans="2:5" ht="14.25">
      <c r="B70" s="12"/>
      <c r="C70" s="13"/>
      <c r="D70" s="13"/>
      <c r="E70" s="13"/>
    </row>
    <row r="71" spans="2:5" ht="14.25">
      <c r="B71" s="12"/>
      <c r="C71" s="13"/>
      <c r="D71" s="13"/>
      <c r="E71" s="13"/>
    </row>
    <row r="72" spans="2:5" ht="14.25">
      <c r="B72" s="12"/>
      <c r="C72" s="13"/>
      <c r="D72" s="13"/>
      <c r="E72" s="13"/>
    </row>
    <row r="73" spans="2:5" ht="14.25">
      <c r="B73" s="12"/>
      <c r="C73" s="13"/>
      <c r="D73" s="13"/>
      <c r="E73" s="13"/>
    </row>
    <row r="74" spans="2:5" ht="14.25">
      <c r="B74" s="12"/>
      <c r="C74" s="13"/>
      <c r="D74" s="13"/>
      <c r="E74" s="13"/>
    </row>
    <row r="75" spans="2:5" ht="14.25">
      <c r="B75" s="12"/>
      <c r="C75" s="13"/>
      <c r="D75" s="13"/>
      <c r="E75" s="13"/>
    </row>
    <row r="76" spans="2:5" ht="14.25">
      <c r="B76" s="12"/>
      <c r="C76" s="13"/>
      <c r="D76" s="13"/>
      <c r="E76" s="13"/>
    </row>
    <row r="77" spans="2:5" ht="14.25">
      <c r="B77" s="12"/>
      <c r="C77" s="13"/>
      <c r="D77" s="13"/>
      <c r="E77" s="13"/>
    </row>
    <row r="78" spans="2:5" ht="14.25">
      <c r="B78" s="12"/>
      <c r="C78" s="13"/>
      <c r="D78" s="13"/>
      <c r="E78" s="13"/>
    </row>
    <row r="79" spans="2:5" ht="14.25">
      <c r="B79" s="12"/>
      <c r="C79" s="13"/>
      <c r="D79" s="13"/>
      <c r="E79" s="13"/>
    </row>
    <row r="80" spans="2:5" ht="14.25">
      <c r="B80" s="12"/>
      <c r="C80" s="13"/>
      <c r="D80" s="13"/>
      <c r="E80" s="13"/>
    </row>
    <row r="81" spans="2:5" ht="14.25">
      <c r="B81" s="12"/>
      <c r="C81" s="13"/>
      <c r="D81" s="13"/>
      <c r="E81" s="13"/>
    </row>
    <row r="82" spans="2:5" ht="14.25">
      <c r="B82" s="12"/>
      <c r="C82" s="13"/>
      <c r="D82" s="13"/>
      <c r="E82" s="13"/>
    </row>
    <row r="83" spans="2:5" ht="14.25">
      <c r="B83" s="12"/>
      <c r="C83" s="13"/>
      <c r="D83" s="13"/>
      <c r="E83" s="13"/>
    </row>
    <row r="84" spans="2:5" ht="14.25">
      <c r="B84" s="12"/>
      <c r="C84" s="13"/>
      <c r="D84" s="13"/>
      <c r="E84" s="13"/>
    </row>
    <row r="85" spans="2:5" ht="14.25">
      <c r="B85" s="12"/>
      <c r="C85" s="13"/>
      <c r="D85" s="13"/>
      <c r="E85" s="13"/>
    </row>
    <row r="86" spans="2:5" ht="14.25">
      <c r="B86" s="12"/>
      <c r="C86" s="13"/>
      <c r="D86" s="13"/>
      <c r="E86" s="13"/>
    </row>
    <row r="87" spans="2:5" ht="14.25">
      <c r="B87" s="12"/>
      <c r="C87" s="13"/>
      <c r="D87" s="13"/>
      <c r="E87" s="13"/>
    </row>
    <row r="88" spans="2:5" ht="14.25">
      <c r="B88" s="12"/>
      <c r="C88" s="13"/>
      <c r="D88" s="13"/>
      <c r="E88" s="13"/>
    </row>
    <row r="89" spans="2:5" ht="14.25">
      <c r="B89" s="12"/>
      <c r="C89" s="13"/>
      <c r="D89" s="13"/>
      <c r="E89" s="13"/>
    </row>
    <row r="90" spans="2:5" ht="14.25">
      <c r="B90" s="12"/>
      <c r="C90" s="13"/>
      <c r="D90" s="13"/>
      <c r="E90" s="13"/>
    </row>
    <row r="91" spans="2:5" ht="14.25">
      <c r="B91" s="12"/>
      <c r="C91" s="13"/>
      <c r="D91" s="13"/>
      <c r="E91" s="13"/>
    </row>
    <row r="92" spans="2:5" ht="14.25">
      <c r="B92" s="12"/>
      <c r="C92" s="13"/>
      <c r="D92" s="13"/>
      <c r="E92" s="13"/>
    </row>
    <row r="93" spans="2:5" ht="14.25">
      <c r="B93" s="12"/>
      <c r="C93" s="13"/>
      <c r="D93" s="13"/>
      <c r="E93" s="13"/>
    </row>
    <row r="94" spans="2:5" ht="14.25">
      <c r="B94" s="12"/>
      <c r="C94" s="13"/>
      <c r="D94" s="13"/>
      <c r="E94" s="13"/>
    </row>
    <row r="95" spans="2:5" ht="14.25">
      <c r="B95" s="12"/>
      <c r="C95" s="13"/>
      <c r="D95" s="13"/>
      <c r="E95" s="13"/>
    </row>
  </sheetData>
  <sheetProtection/>
  <mergeCells count="15">
    <mergeCell ref="A63:B63"/>
    <mergeCell ref="A64:E64"/>
    <mergeCell ref="A4:A6"/>
    <mergeCell ref="A7:A8"/>
    <mergeCell ref="A9:A10"/>
    <mergeCell ref="A11:A19"/>
    <mergeCell ref="A21:A25"/>
    <mergeCell ref="A26:A30"/>
    <mergeCell ref="A31:A33"/>
    <mergeCell ref="A34:A43"/>
    <mergeCell ref="A44:A47"/>
    <mergeCell ref="A48:A52"/>
    <mergeCell ref="A53:A57"/>
    <mergeCell ref="A58:A62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柳正华</cp:lastModifiedBy>
  <cp:lastPrinted>2014-01-07T03:33:56Z</cp:lastPrinted>
  <dcterms:created xsi:type="dcterms:W3CDTF">2010-01-08T08:41:45Z</dcterms:created>
  <dcterms:modified xsi:type="dcterms:W3CDTF">2018-03-06T08:51:58Z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